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 Ducts" sheetId="1" r:id="rId5"/>
    <sheet state="hidden" name="Module1" sheetId="2" r:id="rId6"/>
  </sheets>
  <definedNames>
    <definedName name="FAO">#REF!</definedName>
    <definedName name="total_setup">#REF!</definedName>
    <definedName name="sheet_size">#REF!</definedName>
    <definedName name="Punch_Rate">#REF!</definedName>
    <definedName name="VAT">#REF!</definedName>
    <definedName name="part_sheet">#REF!</definedName>
    <definedName name="sheetp3">#REF!</definedName>
    <definedName name="Transportsum">#REF!</definedName>
    <definedName name="amd">#REF!</definedName>
    <definedName name="TOTAL_COUNT_LINISH">#REF!</definedName>
    <definedName name="Handling_rate">#REF!</definedName>
    <definedName name="material_cost_sq">#REF!</definedName>
    <definedName name="Address3">#REF!</definedName>
    <definedName name="shear_setup1">#REF!</definedName>
    <definedName name="Total_press_count">#REF!</definedName>
    <definedName name="punch_true">#REF!</definedName>
    <definedName name="punch_prod">#REF!</definedName>
    <definedName name="_731">#REF!</definedName>
    <definedName name="sheetp1">#REF!</definedName>
    <definedName name="cutout_setup">#REF!</definedName>
    <definedName name="TOTAL_PUNCH_COUNT">#REF!</definedName>
    <definedName name="sheetl1">#REF!</definedName>
    <definedName name="test">#REF!</definedName>
    <definedName name="Total_Qty">#REF!</definedName>
    <definedName name="TOTAL_LASER_COUNT">#REF!</definedName>
    <definedName name="compet">#REF!</definedName>
    <definedName name="punch_pro">#REF!</definedName>
    <definedName name="total_set_count">#REF!</definedName>
    <definedName name="Misc_rate">#REF!</definedName>
    <definedName name="sheetl4">#REF!</definedName>
    <definedName name="laser_prod">#REF!</definedName>
    <definedName name="Validation_list">#REF!</definedName>
    <definedName name="tOTAL_WELD_COUNT">#REF!</definedName>
    <definedName name="Address1">#REF!</definedName>
    <definedName name="material_area">#REF!</definedName>
    <definedName name="Shearing_rate">#REF!</definedName>
    <definedName name="Carriage">#REF!</definedName>
    <definedName name="Operation_time">#REF!</definedName>
    <definedName name="Marking">#REF!</definedName>
    <definedName name="Transport">#REF!</definedName>
    <definedName name="Quality_rate">#REF!</definedName>
    <definedName name="sheetw1">#REF!</definedName>
    <definedName name="Sheet_select">#REF!</definedName>
    <definedName name="Laser_Rate">#REF!</definedName>
    <definedName name="weld_prod">#REF!</definedName>
    <definedName name="misc_setup">#REF!</definedName>
    <definedName name="Phone">#REF!</definedName>
    <definedName name="shearing_prod">#REF!</definedName>
    <definedName name="linishing">#REF!</definedName>
    <definedName name="sheetw4">#REF!</definedName>
    <definedName name="Welding_rate">#REF!</definedName>
    <definedName name="End_cap_prod">#REF!</definedName>
    <definedName name="Density2">#REF!</definedName>
    <definedName name="Cropping_rate">#REF!</definedName>
    <definedName name="intro">#REF!</definedName>
    <definedName name="Finish">#REF!</definedName>
    <definedName name="gas_ducts">'Gas Ducts'!$A$21:$O$34</definedName>
    <definedName name="material1">#REF!</definedName>
    <definedName name="sheetp4">#REF!</definedName>
    <definedName name="unit_cost">#REF!</definedName>
    <definedName name="TOTAL_NOTCH_COUNT">#REF!</definedName>
    <definedName name="Press_rate">#REF!</definedName>
    <definedName name="shear_setup">#REF!</definedName>
    <definedName name="Extras">#REF!</definedName>
    <definedName name="mad">#REF!</definedName>
    <definedName name="handling">#REF!</definedName>
    <definedName name="Density3">#REF!</definedName>
    <definedName name="material4">#REF!</definedName>
    <definedName name="Punching_rate">#REF!</definedName>
    <definedName name="sheetl2">#REF!</definedName>
    <definedName name="VAT_RATE">#REF!</definedName>
    <definedName name="punch_setup">#REF!</definedName>
    <definedName name="DescripM">#REF!</definedName>
    <definedName name="cust_no">#REF!</definedName>
    <definedName name="Table_Sysclad_Master">#REF!</definedName>
    <definedName name="ret_slo_centres">#REF!</definedName>
    <definedName name="jobno">#REF!</definedName>
    <definedName name="cutout_prod">#REF!</definedName>
    <definedName name="sheetp2">#REF!</definedName>
    <definedName name="Length_of_weld">#REF!</definedName>
    <definedName name="bends">#REF!</definedName>
    <definedName name="laser_setup">#REF!</definedName>
    <definedName name="press_setup">#REF!</definedName>
    <definedName name="Density1">#REF!</definedName>
    <definedName name="Marking_rate">#REF!</definedName>
    <definedName name="Density4">#REF!</definedName>
    <definedName name="shear_setup2">#REF!</definedName>
    <definedName name="paint_cost">#REF!</definedName>
    <definedName name="laser_true">#REF!</definedName>
    <definedName name="press_prod">#REF!</definedName>
    <definedName name="Sills">#REF!</definedName>
    <definedName name="weld_setup">#REF!</definedName>
    <definedName name="sheetl3">#REF!</definedName>
    <definedName name="enew">#REF!</definedName>
    <definedName name="Address2">#REF!</definedName>
    <definedName name="wrn.Fax._.Quote.">#REF!</definedName>
    <definedName name="Sloping_coping">#REF!</definedName>
    <definedName name="Welding">#REF!</definedName>
    <definedName name="linish">#REF!</definedName>
    <definedName name="sheetw2">#REF!</definedName>
    <definedName name="misc_prod">#REF!</definedName>
    <definedName name="Descrip">#REF!</definedName>
    <definedName name="Laser_pro">#REF!</definedName>
    <definedName name="material2">#REF!</definedName>
    <definedName name="Laser_set">#REF!</definedName>
    <definedName name="QUOTENO">#REF!</definedName>
    <definedName name="shear_prod2">#REF!</definedName>
    <definedName name="shear_prod1">#REF!</definedName>
    <definedName name="sheetw3">#REF!</definedName>
    <definedName name="Profile">#REF!</definedName>
    <definedName name="End_cap_setup">#REF!</definedName>
    <definedName name="punch_set">#REF!</definedName>
    <definedName name="Sorted">#REF!</definedName>
    <definedName name="material3">#REF!</definedName>
    <definedName name="TOTAL_MISC_COUNT">#REF!</definedName>
    <definedName name="Linish_rate">#REF!</definedName>
  </definedNames>
  <calcPr/>
</workbook>
</file>

<file path=xl/sharedStrings.xml><?xml version="1.0" encoding="utf-8"?>
<sst xmlns="http://schemas.openxmlformats.org/spreadsheetml/2006/main" count="44" uniqueCount="22">
  <si>
    <t>C should be 15mm more than the system</t>
  </si>
  <si>
    <t>Ref</t>
  </si>
  <si>
    <t>Section  (A, B or C)</t>
  </si>
  <si>
    <t>A</t>
  </si>
  <si>
    <t>B</t>
  </si>
  <si>
    <t>C</t>
  </si>
  <si>
    <t>D</t>
  </si>
  <si>
    <t>E</t>
  </si>
  <si>
    <t>Length</t>
  </si>
  <si>
    <t>Qty</t>
  </si>
  <si>
    <t>Louvres req'd</t>
  </si>
  <si>
    <t>Comments</t>
  </si>
  <si>
    <t>Material</t>
  </si>
  <si>
    <t>Bends</t>
  </si>
  <si>
    <t>Girth</t>
  </si>
  <si>
    <t>Example cover</t>
  </si>
  <si>
    <t>a</t>
  </si>
  <si>
    <t>Yes</t>
  </si>
  <si>
    <t>Example sides</t>
  </si>
  <si>
    <t>b</t>
  </si>
  <si>
    <t>No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</si>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</sst>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Calibri"/>
      <scheme val="minor"/>
    </font>
    <font>
      <sz val="20.0"/>
      <color rgb="FF000000"/>
      <name val="Calibri"/>
    </font>
    <font>
      <sz val="11.0"/>
      <color theme="1"/>
      <name val="Calibri"/>
      <scheme val="minor"/>
    </font>
    <font/>
    <font>
      <sz val="11.0"/>
      <color rgb="FF000000"/>
      <name val="Calibri"/>
      <scheme val="minor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ill="1" applyFont="1">
      <alignment horizontal="center"/>
    </xf>
    <xf borderId="4" fillId="2" fontId="2" numFmtId="0" xfId="0" applyAlignment="1" applyBorder="1" applyFont="1">
      <alignment horizontal="center" shrinkToFit="0" wrapText="1"/>
    </xf>
    <xf borderId="2" fillId="2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4" fillId="0" fontId="4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/>
    </xf>
    <xf borderId="4" fillId="0" fontId="5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DBE5F1"/>
          <bgColor rgb="FFDBE5F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0</xdr:row>
      <xdr:rowOff>0</xdr:rowOff>
    </xdr:from>
    <xdr:ext cx="4991100" cy="3609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10.57"/>
    <col customWidth="1" min="3" max="3" width="10.0"/>
    <col customWidth="1" min="4" max="5" width="6.43"/>
    <col customWidth="1" min="6" max="6" width="7.86"/>
    <col customWidth="1" min="7" max="7" width="7.29"/>
    <col customWidth="1" min="8" max="8" width="7.0"/>
    <col customWidth="1" min="9" max="9" width="4.14"/>
    <col customWidth="1" min="10" max="10" width="7.86"/>
    <col customWidth="1" min="11" max="11" width="4.57"/>
    <col customWidth="1" min="12" max="12" width="8.43"/>
    <col customWidth="1" min="13" max="13" width="7.86"/>
    <col customWidth="1" min="14" max="15" width="8.0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N5" s="4"/>
      <c r="O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5" t="s">
        <v>0</v>
      </c>
      <c r="L12" s="6"/>
      <c r="M12" s="7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>
      <c r="A20" s="8" t="s">
        <v>1</v>
      </c>
      <c r="B20" s="9" t="s">
        <v>2</v>
      </c>
      <c r="C20" s="8" t="s">
        <v>3</v>
      </c>
      <c r="D20" s="8" t="s">
        <v>4</v>
      </c>
      <c r="E20" s="8" t="s">
        <v>5</v>
      </c>
      <c r="F20" s="8" t="s">
        <v>6</v>
      </c>
      <c r="G20" s="8" t="s">
        <v>7</v>
      </c>
      <c r="H20" s="8" t="s">
        <v>8</v>
      </c>
      <c r="I20" s="8" t="s">
        <v>9</v>
      </c>
      <c r="J20" s="9" t="s">
        <v>10</v>
      </c>
      <c r="K20" s="10" t="s">
        <v>11</v>
      </c>
      <c r="L20" s="7"/>
      <c r="M20" s="8" t="s">
        <v>12</v>
      </c>
      <c r="N20" s="8" t="s">
        <v>13</v>
      </c>
      <c r="O20" s="8" t="s">
        <v>14</v>
      </c>
    </row>
    <row r="21" ht="15.75" customHeight="1">
      <c r="A21" s="11" t="s">
        <v>15</v>
      </c>
      <c r="B21" s="12" t="s">
        <v>16</v>
      </c>
      <c r="C21" s="11"/>
      <c r="D21" s="11"/>
      <c r="E21" s="11"/>
      <c r="F21" s="11">
        <v>125.0</v>
      </c>
      <c r="G21" s="11">
        <v>10.0</v>
      </c>
      <c r="H21" s="11">
        <v>2500.0</v>
      </c>
      <c r="I21" s="11">
        <v>1.0</v>
      </c>
      <c r="J21" s="13" t="s">
        <v>17</v>
      </c>
      <c r="K21" s="14"/>
      <c r="L21" s="7"/>
      <c r="M21" s="11">
        <v>1.2</v>
      </c>
      <c r="N21" s="11">
        <v>2.0</v>
      </c>
      <c r="O21" s="15">
        <f t="shared" ref="O21:O22" si="1">IF(I21=0,0,(C21+D21+E21+F21+(G21*2)))</f>
        <v>145</v>
      </c>
    </row>
    <row r="22" ht="15.75" customHeight="1">
      <c r="A22" s="11" t="s">
        <v>18</v>
      </c>
      <c r="B22" s="11" t="s">
        <v>19</v>
      </c>
      <c r="C22" s="11">
        <v>30.0</v>
      </c>
      <c r="D22" s="11">
        <v>15.0</v>
      </c>
      <c r="E22" s="12">
        <v>120.0</v>
      </c>
      <c r="F22" s="11"/>
      <c r="G22" s="11"/>
      <c r="H22" s="11">
        <v>2500.0</v>
      </c>
      <c r="I22" s="11">
        <v>2.0</v>
      </c>
      <c r="J22" s="13" t="s">
        <v>20</v>
      </c>
      <c r="K22" s="14"/>
      <c r="L22" s="7"/>
      <c r="M22" s="11">
        <f>M21</f>
        <v>1.2</v>
      </c>
      <c r="N22" s="11">
        <v>2.0</v>
      </c>
      <c r="O22" s="15">
        <f t="shared" si="1"/>
        <v>165</v>
      </c>
    </row>
    <row r="23" ht="15.75" customHeight="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</row>
    <row r="24" ht="15.75" customHeight="1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</row>
    <row r="25" ht="15.75" customHeight="1">
      <c r="A25" s="8" t="s">
        <v>1</v>
      </c>
      <c r="B25" s="9" t="s">
        <v>2</v>
      </c>
      <c r="C25" s="8" t="s">
        <v>3</v>
      </c>
      <c r="D25" s="8" t="s">
        <v>4</v>
      </c>
      <c r="E25" s="8" t="s">
        <v>5</v>
      </c>
      <c r="F25" s="8" t="s">
        <v>6</v>
      </c>
      <c r="G25" s="8" t="s">
        <v>7</v>
      </c>
      <c r="H25" s="8" t="s">
        <v>8</v>
      </c>
      <c r="I25" s="8" t="s">
        <v>9</v>
      </c>
      <c r="J25" s="9" t="s">
        <v>10</v>
      </c>
      <c r="K25" s="10" t="s">
        <v>11</v>
      </c>
      <c r="L25" s="7"/>
      <c r="M25" s="8" t="s">
        <v>12</v>
      </c>
      <c r="N25" s="8" t="s">
        <v>13</v>
      </c>
      <c r="O25" s="8" t="s">
        <v>14</v>
      </c>
    </row>
    <row r="26" ht="15.75" customHeight="1">
      <c r="A26" s="11" t="s">
        <v>21</v>
      </c>
      <c r="B26" s="11"/>
      <c r="C26" s="11"/>
      <c r="D26" s="11"/>
      <c r="E26" s="11"/>
      <c r="F26" s="11"/>
      <c r="G26" s="11"/>
      <c r="H26" s="11"/>
      <c r="I26" s="11">
        <v>0.0</v>
      </c>
      <c r="J26" s="13"/>
      <c r="K26" s="14"/>
      <c r="L26" s="7"/>
      <c r="M26" s="11">
        <f>M22</f>
        <v>1.2</v>
      </c>
      <c r="N26" s="11">
        <v>2.0</v>
      </c>
      <c r="O26" s="15">
        <f t="shared" ref="O26:O34" si="2">IF(I26=0,0,(C26+D26+E26+F26+(G26*2)))</f>
        <v>0</v>
      </c>
    </row>
    <row r="27" ht="15.75" customHeight="1">
      <c r="A27" s="11" t="s">
        <v>21</v>
      </c>
      <c r="B27" s="11"/>
      <c r="C27" s="11"/>
      <c r="D27" s="11"/>
      <c r="E27" s="11"/>
      <c r="F27" s="11"/>
      <c r="G27" s="11"/>
      <c r="H27" s="11"/>
      <c r="I27" s="11">
        <v>0.0</v>
      </c>
      <c r="J27" s="13"/>
      <c r="K27" s="14"/>
      <c r="L27" s="7"/>
      <c r="M27" s="11">
        <f t="shared" ref="M27:M34" si="3">M26</f>
        <v>1.2</v>
      </c>
      <c r="N27" s="11">
        <v>2.0</v>
      </c>
      <c r="O27" s="15">
        <f t="shared" si="2"/>
        <v>0</v>
      </c>
    </row>
    <row r="28" ht="15.75" customHeight="1">
      <c r="A28" s="11" t="s">
        <v>21</v>
      </c>
      <c r="B28" s="11"/>
      <c r="C28" s="11"/>
      <c r="D28" s="11"/>
      <c r="E28" s="11"/>
      <c r="F28" s="11"/>
      <c r="G28" s="11"/>
      <c r="H28" s="11"/>
      <c r="I28" s="11">
        <v>0.0</v>
      </c>
      <c r="J28" s="13"/>
      <c r="K28" s="14"/>
      <c r="L28" s="7"/>
      <c r="M28" s="11">
        <f t="shared" si="3"/>
        <v>1.2</v>
      </c>
      <c r="N28" s="11">
        <v>2.0</v>
      </c>
      <c r="O28" s="15">
        <f t="shared" si="2"/>
        <v>0</v>
      </c>
    </row>
    <row r="29" ht="15.75" customHeight="1">
      <c r="A29" s="11" t="s">
        <v>21</v>
      </c>
      <c r="B29" s="11"/>
      <c r="C29" s="11"/>
      <c r="D29" s="11"/>
      <c r="E29" s="11"/>
      <c r="F29" s="11"/>
      <c r="G29" s="11"/>
      <c r="H29" s="11"/>
      <c r="I29" s="11">
        <v>0.0</v>
      </c>
      <c r="J29" s="13"/>
      <c r="K29" s="14"/>
      <c r="L29" s="7"/>
      <c r="M29" s="11">
        <f t="shared" si="3"/>
        <v>1.2</v>
      </c>
      <c r="N29" s="11">
        <v>2.0</v>
      </c>
      <c r="O29" s="15">
        <f t="shared" si="2"/>
        <v>0</v>
      </c>
    </row>
    <row r="30" ht="15.75" customHeight="1">
      <c r="A30" s="11" t="s">
        <v>21</v>
      </c>
      <c r="B30" s="11"/>
      <c r="C30" s="11"/>
      <c r="D30" s="11"/>
      <c r="E30" s="11"/>
      <c r="F30" s="11"/>
      <c r="G30" s="11"/>
      <c r="H30" s="11"/>
      <c r="I30" s="11">
        <v>0.0</v>
      </c>
      <c r="J30" s="13"/>
      <c r="K30" s="14"/>
      <c r="L30" s="7"/>
      <c r="M30" s="11">
        <f t="shared" si="3"/>
        <v>1.2</v>
      </c>
      <c r="N30" s="11">
        <v>2.0</v>
      </c>
      <c r="O30" s="15">
        <f t="shared" si="2"/>
        <v>0</v>
      </c>
    </row>
    <row r="31" ht="15.75" customHeight="1">
      <c r="A31" s="11" t="s">
        <v>21</v>
      </c>
      <c r="B31" s="11"/>
      <c r="C31" s="11"/>
      <c r="D31" s="11"/>
      <c r="E31" s="11"/>
      <c r="F31" s="11"/>
      <c r="G31" s="11"/>
      <c r="H31" s="11"/>
      <c r="I31" s="11">
        <v>0.0</v>
      </c>
      <c r="J31" s="13"/>
      <c r="K31" s="14"/>
      <c r="L31" s="7"/>
      <c r="M31" s="11">
        <f t="shared" si="3"/>
        <v>1.2</v>
      </c>
      <c r="N31" s="11">
        <v>2.0</v>
      </c>
      <c r="O31" s="15">
        <f t="shared" si="2"/>
        <v>0</v>
      </c>
    </row>
    <row r="32" ht="15.75" customHeight="1">
      <c r="A32" s="11" t="s">
        <v>21</v>
      </c>
      <c r="B32" s="11"/>
      <c r="C32" s="11"/>
      <c r="D32" s="11"/>
      <c r="E32" s="11"/>
      <c r="F32" s="11"/>
      <c r="G32" s="11"/>
      <c r="H32" s="11"/>
      <c r="I32" s="11">
        <v>0.0</v>
      </c>
      <c r="J32" s="13"/>
      <c r="K32" s="14"/>
      <c r="L32" s="7"/>
      <c r="M32" s="11">
        <f t="shared" si="3"/>
        <v>1.2</v>
      </c>
      <c r="N32" s="11">
        <v>2.0</v>
      </c>
      <c r="O32" s="15">
        <f t="shared" si="2"/>
        <v>0</v>
      </c>
    </row>
    <row r="33" ht="15.75" customHeight="1">
      <c r="A33" s="11" t="s">
        <v>21</v>
      </c>
      <c r="B33" s="11"/>
      <c r="C33" s="11"/>
      <c r="D33" s="11"/>
      <c r="E33" s="11"/>
      <c r="F33" s="11"/>
      <c r="G33" s="11"/>
      <c r="H33" s="11"/>
      <c r="I33" s="11">
        <v>0.0</v>
      </c>
      <c r="J33" s="13"/>
      <c r="K33" s="14"/>
      <c r="L33" s="7"/>
      <c r="M33" s="11">
        <f t="shared" si="3"/>
        <v>1.2</v>
      </c>
      <c r="N33" s="11">
        <v>2.0</v>
      </c>
      <c r="O33" s="15">
        <f t="shared" si="2"/>
        <v>0</v>
      </c>
    </row>
    <row r="34" ht="15.75" customHeight="1">
      <c r="A34" s="11" t="s">
        <v>21</v>
      </c>
      <c r="B34" s="11"/>
      <c r="C34" s="11"/>
      <c r="D34" s="11"/>
      <c r="E34" s="11"/>
      <c r="F34" s="11"/>
      <c r="G34" s="11"/>
      <c r="H34" s="11"/>
      <c r="I34" s="11">
        <v>0.0</v>
      </c>
      <c r="J34" s="13"/>
      <c r="K34" s="14"/>
      <c r="L34" s="7"/>
      <c r="M34" s="11">
        <f t="shared" si="3"/>
        <v>1.2</v>
      </c>
      <c r="N34" s="11">
        <v>2.0</v>
      </c>
      <c r="O34" s="15">
        <f t="shared" si="2"/>
        <v>0</v>
      </c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</sheetData>
  <mergeCells count="15">
    <mergeCell ref="K27:L27"/>
    <mergeCell ref="K28:L28"/>
    <mergeCell ref="K29:L29"/>
    <mergeCell ref="K30:L30"/>
    <mergeCell ref="K31:L31"/>
    <mergeCell ref="K32:L32"/>
    <mergeCell ref="K33:L33"/>
    <mergeCell ref="K34:L34"/>
    <mergeCell ref="K12:M12"/>
    <mergeCell ref="K20:L20"/>
    <mergeCell ref="K21:L21"/>
    <mergeCell ref="K22:L22"/>
    <mergeCell ref="A23:O24"/>
    <mergeCell ref="K25:L25"/>
    <mergeCell ref="K26:L26"/>
  </mergeCells>
  <conditionalFormatting sqref="G21:G22 G26:G34">
    <cfRule type="expression" dxfId="0" priority="1">
      <formula>B21="a"</formula>
    </cfRule>
  </conditionalFormatting>
  <conditionalFormatting sqref="F21:F22 F26:F34">
    <cfRule type="expression" dxfId="0" priority="2">
      <formula>B21="a"</formula>
    </cfRule>
  </conditionalFormatting>
  <conditionalFormatting sqref="C22 C26:C34">
    <cfRule type="expression" dxfId="0" priority="3">
      <formula>B22="c"</formula>
    </cfRule>
  </conditionalFormatting>
  <conditionalFormatting sqref="C22 C26:C34">
    <cfRule type="expression" dxfId="0" priority="4">
      <formula>B22="b"</formula>
    </cfRule>
  </conditionalFormatting>
  <conditionalFormatting sqref="C21">
    <cfRule type="expression" dxfId="0" priority="5">
      <formula>B21="c"</formula>
    </cfRule>
  </conditionalFormatting>
  <conditionalFormatting sqref="C21">
    <cfRule type="expression" dxfId="0" priority="6">
      <formula>B21="b"</formula>
    </cfRule>
  </conditionalFormatting>
  <conditionalFormatting sqref="D21:D22 D26:D34">
    <cfRule type="expression" dxfId="0" priority="7">
      <formula>B21="c"</formula>
    </cfRule>
  </conditionalFormatting>
  <conditionalFormatting sqref="D21:D22 D26:D34">
    <cfRule type="expression" dxfId="0" priority="8">
      <formula>B21="b"</formula>
    </cfRule>
  </conditionalFormatting>
  <conditionalFormatting sqref="E21:E22 E26:E34">
    <cfRule type="expression" dxfId="0" priority="9">
      <formula>B21="c"</formula>
    </cfRule>
  </conditionalFormatting>
  <conditionalFormatting sqref="E21:E22 E26:E34">
    <cfRule type="expression" dxfId="0" priority="10">
      <formula>B21="b"</formula>
    </cfRule>
  </conditionalFormatting>
  <dataValidations>
    <dataValidation type="list" allowBlank="1" showInputMessage="1" prompt="Select - Please select profile A, B or C" sqref="B21:B22 B26:B34">
      <formula1>"a,b,c"</formula1>
    </dataValidation>
  </dataValidation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